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izz\Documents\OPEN_COESIONE\Laboratori_Dati\OP5\"/>
    </mc:Choice>
  </mc:AlternateContent>
  <xr:revisionPtr revIDLastSave="0" documentId="13_ncr:1_{B82C14BE-E6D0-4E43-8BA6-13BCE9FDB37D}" xr6:coauthVersionLast="47" xr6:coauthVersionMax="47" xr10:uidLastSave="{00000000-0000-0000-0000-000000000000}"/>
  <bookViews>
    <workbookView xWindow="-110" yWindow="-110" windowWidth="19420" windowHeight="10420" xr2:uid="{8E1E17ED-636D-DE41-9E6A-8A65763AA6CD}"/>
  </bookViews>
  <sheets>
    <sheet name="OP5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4" i="5" l="1"/>
  <c r="N4" i="5"/>
  <c r="K4" i="5"/>
  <c r="Q3" i="5"/>
  <c r="N3" i="5"/>
  <c r="K3" i="5"/>
</calcChain>
</file>

<file path=xl/sharedStrings.xml><?xml version="1.0" encoding="utf-8"?>
<sst xmlns="http://schemas.openxmlformats.org/spreadsheetml/2006/main" count="29" uniqueCount="25">
  <si>
    <t>Codice Indicatore</t>
  </si>
  <si>
    <t>Descrizione Indicatore</t>
  </si>
  <si>
    <t>unità di misura</t>
  </si>
  <si>
    <t>Tipologia Indicatori</t>
  </si>
  <si>
    <t>Programmi in cui è stato utilizzato</t>
  </si>
  <si>
    <t>Totale progetti per cui è stato utilizzato</t>
  </si>
  <si>
    <t>Casi di utilizzo in congiunzione con altri indicatori</t>
  </si>
  <si>
    <t>utilizzato come unico indicatore</t>
  </si>
  <si>
    <t>utilizzato insiene ad altri indicatori COM</t>
  </si>
  <si>
    <t>unico indicatore COM insieme con altri DPR</t>
  </si>
  <si>
    <t>utilizzato insieme ad altri COM e DPR</t>
  </si>
  <si>
    <t>Valori complessivi</t>
  </si>
  <si>
    <t>valore programmato totale</t>
  </si>
  <si>
    <t>valore realizzato totale</t>
  </si>
  <si>
    <t>raggiungimento target</t>
  </si>
  <si>
    <t>Valori ad esclusione dei casi con anomalie</t>
  </si>
  <si>
    <t>FESR</t>
  </si>
  <si>
    <t>num</t>
  </si>
  <si>
    <t>Totale casi di utilizzo</t>
  </si>
  <si>
    <t>137</t>
  </si>
  <si>
    <t>Popolazione che vive in aree con strategie di sviluppo urbano integrato</t>
  </si>
  <si>
    <t>138</t>
  </si>
  <si>
    <t>Spazi aperti creati o ripristinati in aree urbane</t>
  </si>
  <si>
    <t>mq</t>
  </si>
  <si>
    <t>Fonte: elaborazione DPCoe-Nuvap su dati Sistema nazionale di monitoraggio al 30/04/2021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</si>
</sst>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Helvetica Neue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wrapText="1"/>
    </xf>
    <xf numFmtId="0" fontId="0" fillId="0" borderId="1" xfId="0" applyBorder="1" applyAlignment="1">
      <alignment horizontal="left"/>
    </xf>
    <xf numFmtId="3" fontId="0" fillId="0" borderId="1" xfId="0" applyNumberFormat="1" applyBorder="1" applyAlignment="1">
      <alignment horizontal="right"/>
    </xf>
    <xf numFmtId="9" fontId="0" fillId="0" borderId="1" xfId="0" applyNumberFormat="1" applyBorder="1" applyAlignment="1">
      <alignment horizontal="right"/>
    </xf>
    <xf numFmtId="0" fontId="1" fillId="0" borderId="1" xfId="0" applyFont="1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left" wrapText="1"/>
    </xf>
    <xf numFmtId="0" fontId="2" fillId="0" borderId="1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A03774-70FD-1C41-A2DF-B64EDA23D2E6}">
  <dimension ref="A1:Q5"/>
  <sheetViews>
    <sheetView tabSelected="1" zoomScale="70" zoomScaleNormal="70" workbookViewId="0">
      <selection activeCell="A5" sqref="A5"/>
    </sheetView>
  </sheetViews>
  <sheetFormatPr defaultColWidth="10.6640625" defaultRowHeight="15.5"/>
  <cols>
    <col min="16" max="16" width="14.33203125" customWidth="1"/>
    <col min="17" max="17" width="13.5" customWidth="1"/>
  </cols>
  <sheetData>
    <row r="1" spans="1:17">
      <c r="A1" s="7"/>
      <c r="B1" s="7"/>
      <c r="C1" s="7"/>
      <c r="D1" s="7"/>
      <c r="E1" s="7"/>
      <c r="F1" s="7"/>
      <c r="G1" s="9" t="s">
        <v>6</v>
      </c>
      <c r="H1" s="9"/>
      <c r="I1" s="9"/>
      <c r="J1" s="9"/>
      <c r="K1" s="9"/>
      <c r="L1" s="9" t="s">
        <v>11</v>
      </c>
      <c r="M1" s="9"/>
      <c r="N1" s="9"/>
      <c r="O1" s="9" t="s">
        <v>15</v>
      </c>
      <c r="P1" s="9"/>
      <c r="Q1" s="9"/>
    </row>
    <row r="2" spans="1:17" s="1" customFormat="1" ht="84.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7</v>
      </c>
      <c r="H2" s="2" t="s">
        <v>8</v>
      </c>
      <c r="I2" s="2" t="s">
        <v>9</v>
      </c>
      <c r="J2" s="2" t="s">
        <v>10</v>
      </c>
      <c r="K2" s="6" t="s">
        <v>18</v>
      </c>
      <c r="L2" s="2" t="s">
        <v>12</v>
      </c>
      <c r="M2" s="2" t="s">
        <v>13</v>
      </c>
      <c r="N2" s="2" t="s">
        <v>14</v>
      </c>
      <c r="O2" s="2" t="s">
        <v>12</v>
      </c>
      <c r="P2" s="2" t="s">
        <v>13</v>
      </c>
      <c r="Q2" s="2" t="s">
        <v>14</v>
      </c>
    </row>
    <row r="3" spans="1:17" ht="108.5">
      <c r="A3" s="3" t="s">
        <v>19</v>
      </c>
      <c r="B3" s="8" t="s">
        <v>20</v>
      </c>
      <c r="C3" s="3" t="s">
        <v>17</v>
      </c>
      <c r="D3" s="3" t="s">
        <v>16</v>
      </c>
      <c r="E3" s="4">
        <v>1</v>
      </c>
      <c r="F3" s="4">
        <v>55</v>
      </c>
      <c r="G3" s="4">
        <v>0</v>
      </c>
      <c r="H3" s="4">
        <v>0</v>
      </c>
      <c r="I3" s="4">
        <v>0</v>
      </c>
      <c r="J3" s="4">
        <v>55</v>
      </c>
      <c r="K3" s="4">
        <f>SUM(G3:J3)</f>
        <v>55</v>
      </c>
      <c r="L3" s="4">
        <v>3385212</v>
      </c>
      <c r="M3" s="4">
        <v>2035059</v>
      </c>
      <c r="N3" s="5">
        <f>M3/L3</f>
        <v>0.60116146344748866</v>
      </c>
      <c r="O3" s="4">
        <v>2820841</v>
      </c>
      <c r="P3" s="4">
        <v>1647210</v>
      </c>
      <c r="Q3" s="5">
        <f>P3/O3</f>
        <v>0.58394287377416876</v>
      </c>
    </row>
    <row r="4" spans="1:17" ht="77.5">
      <c r="A4" s="3" t="s">
        <v>21</v>
      </c>
      <c r="B4" s="8" t="s">
        <v>22</v>
      </c>
      <c r="C4" s="3" t="s">
        <v>23</v>
      </c>
      <c r="D4" s="3" t="s">
        <v>16</v>
      </c>
      <c r="E4" s="4">
        <v>2</v>
      </c>
      <c r="F4" s="4">
        <v>41</v>
      </c>
      <c r="G4" s="4">
        <v>10</v>
      </c>
      <c r="H4" s="4">
        <v>1</v>
      </c>
      <c r="I4" s="4">
        <v>0</v>
      </c>
      <c r="J4" s="4">
        <v>30</v>
      </c>
      <c r="K4" s="4">
        <f>SUM(G4:J4)</f>
        <v>41</v>
      </c>
      <c r="L4" s="4">
        <v>202067.58</v>
      </c>
      <c r="M4" s="4">
        <v>120008.52</v>
      </c>
      <c r="N4" s="5">
        <f>M4/L4</f>
        <v>0.59390289130002949</v>
      </c>
      <c r="O4" s="4">
        <v>189447.58</v>
      </c>
      <c r="P4" s="4">
        <v>118238.52</v>
      </c>
      <c r="Q4" s="5">
        <f>P4/O4</f>
        <v>0.62412262009364283</v>
      </c>
    </row>
    <row r="5" spans="1:17">
      <c r="A5" t="s">
        <v>24</v>
      </c>
    </row>
  </sheetData>
  <mergeCells count="3">
    <mergeCell ref="G1:K1"/>
    <mergeCell ref="L1:N1"/>
    <mergeCell ref="O1:Q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OP5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de Chiara</dc:creator>
  <cp:lastModifiedBy>Tea Ivanisevic</cp:lastModifiedBy>
  <dcterms:created xsi:type="dcterms:W3CDTF">2021-09-21T16:28:28Z</dcterms:created>
  <dcterms:modified xsi:type="dcterms:W3CDTF">2022-01-26T17:54:50Z</dcterms:modified>
</cp:coreProperties>
</file>